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sgorg-my.sharepoint.com/personal/kbison_csg_org/Documents/Documents/Social Work/Commission Documents/Finance Committee/"/>
    </mc:Choice>
  </mc:AlternateContent>
  <xr:revisionPtr revIDLastSave="4" documentId="8_{F2FF0340-863A-D34B-B024-EEDE31F81E20}" xr6:coauthVersionLast="47" xr6:coauthVersionMax="47" xr10:uidLastSave="{E1DD0D61-EC52-AD44-8E07-6AE525E8F6A3}"/>
  <bookViews>
    <workbookView xWindow="3360" yWindow="3260" windowWidth="23260" windowHeight="13900" xr2:uid="{427DB5D5-2D5B-4DEA-9D69-24B233E23FD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5" i="1" l="1"/>
  <c r="C9" i="1" l="1"/>
  <c r="C40" i="1"/>
  <c r="C29" i="1"/>
  <c r="C18" i="1"/>
  <c r="C13" i="1"/>
  <c r="C30" i="1" l="1"/>
  <c r="C42" i="1" s="1"/>
  <c r="C45" i="1" s="1"/>
  <c r="C46" i="1" s="1"/>
</calcChain>
</file>

<file path=xl/sharedStrings.xml><?xml version="1.0" encoding="utf-8"?>
<sst xmlns="http://schemas.openxmlformats.org/spreadsheetml/2006/main" count="57" uniqueCount="47">
  <si>
    <t>Expense Category</t>
  </si>
  <si>
    <t>FY 2026</t>
  </si>
  <si>
    <t>Staff Support</t>
  </si>
  <si>
    <t>Travel</t>
  </si>
  <si>
    <t>Contractual</t>
  </si>
  <si>
    <t>Other Expenses</t>
  </si>
  <si>
    <t>Travel, Lodging, Food</t>
  </si>
  <si>
    <t>Annual Meeting</t>
  </si>
  <si>
    <t>Office Supplies</t>
  </si>
  <si>
    <t>Legal Services</t>
  </si>
  <si>
    <t>Sub Total</t>
  </si>
  <si>
    <t>Revenue Category</t>
  </si>
  <si>
    <t>Notes</t>
  </si>
  <si>
    <t>Member Fees</t>
  </si>
  <si>
    <t>Multistate License Fees</t>
  </si>
  <si>
    <t>State Member Fees</t>
  </si>
  <si>
    <t>Other Revenue</t>
  </si>
  <si>
    <t>Organization B</t>
  </si>
  <si>
    <t>Organization C</t>
  </si>
  <si>
    <t>Insurance (D&amp;O policy, cyber coverage)</t>
  </si>
  <si>
    <t>Total</t>
  </si>
  <si>
    <t>Federal Grants</t>
  </si>
  <si>
    <t>Legislative Manager (CSG)</t>
  </si>
  <si>
    <t>HRSA Grant (ASWB)</t>
  </si>
  <si>
    <t>Organization A (ASWB)</t>
  </si>
  <si>
    <t>FY 2026 Notes</t>
  </si>
  <si>
    <t>Interim ED included in contract with CSG</t>
  </si>
  <si>
    <t>Operating costs</t>
  </si>
  <si>
    <t>Legal services included in contract with CSG</t>
  </si>
  <si>
    <t>Website services included in contract with CSG</t>
  </si>
  <si>
    <t>Based on RFP response, 80% of development cost in FY26. Recurring costs of $6,000/month</t>
  </si>
  <si>
    <t>Outsourced accounting provided pro bono by ASWB</t>
  </si>
  <si>
    <t>Secretariat services provided pro bono by ASWB</t>
  </si>
  <si>
    <t>Travel and annual meeting funded ASWB</t>
  </si>
  <si>
    <t xml:space="preserve">Executive Director </t>
  </si>
  <si>
    <t>Secretariat</t>
  </si>
  <si>
    <t>No fees until FY 2027</t>
  </si>
  <si>
    <t>Operating costs currently provided by ASWB</t>
  </si>
  <si>
    <t>Legislative manager included in contract with CSG</t>
  </si>
  <si>
    <t>Total CSG costs based on remaining contract and anticipated new contract costs</t>
  </si>
  <si>
    <t>Website</t>
  </si>
  <si>
    <t xml:space="preserve">Outsourced accounting </t>
  </si>
  <si>
    <t>Database development, maintenance, and hosting</t>
  </si>
  <si>
    <t>Tech Subscriptions (email, Zoom, etc.)</t>
  </si>
  <si>
    <t>Grant to ASWB for CSG services, et al</t>
  </si>
  <si>
    <t>Anticpated funding from ASWB, MOU in process</t>
  </si>
  <si>
    <t>Social Work Licensure Compact Commission Budget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</si>
</sst>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164" formatCode="_([$$-409]* #,##0_);_([$$-409]* \(#,##0\);_([$$-409]* &quot;-&quot;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3" tint="0.249977111117893"/>
      <name val="Aptos Narrow"/>
      <family val="2"/>
      <scheme val="minor"/>
    </font>
    <font>
      <b/>
      <sz val="14"/>
      <color theme="3" tint="9.9978637043366805E-2"/>
      <name val="Aptos Narrow"/>
      <family val="2"/>
      <scheme val="minor"/>
    </font>
    <font>
      <sz val="11"/>
      <color theme="3" tint="9.9978637043366805E-2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8FECE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5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7" xfId="0" applyBorder="1"/>
    <xf numFmtId="0" fontId="2" fillId="0" borderId="4" xfId="0" applyFont="1" applyBorder="1" applyAlignment="1">
      <alignment horizontal="right"/>
    </xf>
    <xf numFmtId="0" fontId="2" fillId="2" borderId="9" xfId="0" applyFont="1" applyFill="1" applyBorder="1"/>
    <xf numFmtId="0" fontId="0" fillId="2" borderId="10" xfId="0" applyFill="1" applyBorder="1"/>
    <xf numFmtId="0" fontId="6" fillId="4" borderId="5" xfId="0" applyFont="1" applyFill="1" applyBorder="1"/>
    <xf numFmtId="0" fontId="6" fillId="4" borderId="5" xfId="0" applyFont="1" applyFill="1" applyBorder="1" applyAlignment="1">
      <alignment horizontal="center"/>
    </xf>
    <xf numFmtId="0" fontId="2" fillId="2" borderId="11" xfId="0" applyFont="1" applyFill="1" applyBorder="1"/>
    <xf numFmtId="0" fontId="0" fillId="2" borderId="1" xfId="0" applyFill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0" fillId="5" borderId="0" xfId="0" applyFill="1"/>
    <xf numFmtId="42" fontId="0" fillId="0" borderId="7" xfId="1" applyNumberFormat="1" applyFont="1" applyBorder="1"/>
    <xf numFmtId="42" fontId="0" fillId="0" borderId="2" xfId="1" applyNumberFormat="1" applyFont="1" applyBorder="1"/>
    <xf numFmtId="0" fontId="2" fillId="3" borderId="9" xfId="0" applyFont="1" applyFill="1" applyBorder="1" applyAlignment="1">
      <alignment horizontal="right"/>
    </xf>
    <xf numFmtId="42" fontId="0" fillId="0" borderId="2" xfId="0" applyNumberFormat="1" applyBorder="1"/>
    <xf numFmtId="42" fontId="0" fillId="0" borderId="3" xfId="0" applyNumberFormat="1" applyBorder="1"/>
    <xf numFmtId="42" fontId="0" fillId="0" borderId="4" xfId="0" applyNumberFormat="1" applyBorder="1"/>
    <xf numFmtId="42" fontId="0" fillId="0" borderId="8" xfId="0" applyNumberFormat="1" applyBorder="1"/>
    <xf numFmtId="41" fontId="0" fillId="0" borderId="7" xfId="0" applyNumberFormat="1" applyBorder="1"/>
    <xf numFmtId="41" fontId="0" fillId="0" borderId="2" xfId="0" applyNumberFormat="1" applyBorder="1"/>
    <xf numFmtId="42" fontId="2" fillId="3" borderId="2" xfId="0" applyNumberFormat="1" applyFont="1" applyFill="1" applyBorder="1"/>
    <xf numFmtId="164" fontId="0" fillId="0" borderId="7" xfId="0" applyNumberFormat="1" applyBorder="1"/>
    <xf numFmtId="0" fontId="6" fillId="6" borderId="5" xfId="0" applyFont="1" applyFill="1" applyBorder="1" applyAlignment="1">
      <alignment horizontal="center"/>
    </xf>
    <xf numFmtId="0" fontId="4" fillId="5" borderId="0" xfId="0" applyFont="1" applyFill="1"/>
    <xf numFmtId="0" fontId="5" fillId="5" borderId="0" xfId="0" applyFont="1" applyFill="1"/>
    <xf numFmtId="0" fontId="3" fillId="5" borderId="0" xfId="0" applyFont="1" applyFill="1"/>
    <xf numFmtId="0" fontId="0" fillId="0" borderId="13" xfId="0" applyBorder="1"/>
    <xf numFmtId="42" fontId="2" fillId="0" borderId="4" xfId="1" applyNumberFormat="1" applyFont="1" applyBorder="1"/>
    <xf numFmtId="42" fontId="2" fillId="0" borderId="4" xfId="0" applyNumberFormat="1" applyFont="1" applyBorder="1"/>
    <xf numFmtId="41" fontId="2" fillId="0" borderId="4" xfId="0" applyNumberFormat="1" applyFont="1" applyBorder="1"/>
    <xf numFmtId="42" fontId="0" fillId="0" borderId="13" xfId="1" applyNumberFormat="1" applyFont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F8FECE"/>
      <color rgb="FFF5FE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56EEFE-97AB-44A3-ABF9-D38A1B8623D7}">
  <dimension ref="B1:E46"/>
  <sheetViews>
    <sheetView showGridLines="0" tabSelected="1" workbookViewId="0">
      <selection activeCell="E12" sqref="E12"/>
    </sheetView>
  </sheetViews>
  <sheetFormatPr baseColWidth="10" defaultColWidth="8.83203125" defaultRowHeight="15" x14ac:dyDescent="0.2"/>
  <cols>
    <col min="1" max="1" width="2.33203125" customWidth="1"/>
    <col min="2" max="2" width="43.6640625" customWidth="1"/>
    <col min="3" max="3" width="33.6640625" customWidth="1"/>
    <col min="4" max="4" width="3.1640625" customWidth="1"/>
    <col min="5" max="5" width="77" customWidth="1"/>
  </cols>
  <sheetData>
    <row r="1" spans="2:5" ht="12" customHeight="1" x14ac:dyDescent="0.2"/>
    <row r="2" spans="2:5" ht="22.25" customHeight="1" x14ac:dyDescent="0.25">
      <c r="B2" s="27" t="s">
        <v>46</v>
      </c>
      <c r="C2" s="28"/>
    </row>
    <row r="3" spans="2:5" ht="7.75" customHeight="1" x14ac:dyDescent="0.25">
      <c r="B3" s="29"/>
      <c r="C3" s="14"/>
    </row>
    <row r="4" spans="2:5" ht="17" thickBot="1" x14ac:dyDescent="0.25">
      <c r="B4" s="7" t="s">
        <v>0</v>
      </c>
      <c r="C4" s="8" t="s">
        <v>1</v>
      </c>
      <c r="E4" s="26" t="s">
        <v>25</v>
      </c>
    </row>
    <row r="5" spans="2:5" ht="7.75" customHeight="1" thickTop="1" x14ac:dyDescent="0.2">
      <c r="B5" s="11"/>
      <c r="C5" s="12"/>
      <c r="E5" s="13"/>
    </row>
    <row r="6" spans="2:5" x14ac:dyDescent="0.2">
      <c r="B6" s="9" t="s">
        <v>2</v>
      </c>
      <c r="C6" s="10"/>
      <c r="E6" s="14"/>
    </row>
    <row r="7" spans="2:5" x14ac:dyDescent="0.2">
      <c r="B7" s="3" t="s">
        <v>34</v>
      </c>
      <c r="C7" s="15">
        <v>60000</v>
      </c>
      <c r="E7" s="14" t="s">
        <v>26</v>
      </c>
    </row>
    <row r="8" spans="2:5" ht="16" thickBot="1" x14ac:dyDescent="0.25">
      <c r="B8" s="1" t="s">
        <v>35</v>
      </c>
      <c r="C8" s="16"/>
      <c r="E8" s="14" t="s">
        <v>32</v>
      </c>
    </row>
    <row r="9" spans="2:5" ht="16" thickTop="1" x14ac:dyDescent="0.2">
      <c r="B9" s="4" t="s">
        <v>10</v>
      </c>
      <c r="C9" s="31">
        <f>SUM(C7:C8)</f>
        <v>60000</v>
      </c>
      <c r="E9" s="14"/>
    </row>
    <row r="10" spans="2:5" x14ac:dyDescent="0.2">
      <c r="B10" s="5" t="s">
        <v>3</v>
      </c>
      <c r="C10" s="6"/>
      <c r="E10" s="14"/>
    </row>
    <row r="11" spans="2:5" x14ac:dyDescent="0.2">
      <c r="B11" s="1" t="s">
        <v>6</v>
      </c>
      <c r="C11" s="18">
        <v>74700</v>
      </c>
      <c r="E11" s="14" t="s">
        <v>33</v>
      </c>
    </row>
    <row r="12" spans="2:5" ht="16" thickBot="1" x14ac:dyDescent="0.25">
      <c r="B12" s="2" t="s">
        <v>7</v>
      </c>
      <c r="C12" s="19">
        <v>20000</v>
      </c>
      <c r="E12" s="14"/>
    </row>
    <row r="13" spans="2:5" ht="16" thickTop="1" x14ac:dyDescent="0.2">
      <c r="B13" s="4" t="s">
        <v>10</v>
      </c>
      <c r="C13" s="32">
        <f>SUM(C11:C12)</f>
        <v>94700</v>
      </c>
      <c r="E13" s="14"/>
    </row>
    <row r="14" spans="2:5" x14ac:dyDescent="0.2">
      <c r="B14" s="5" t="s">
        <v>27</v>
      </c>
      <c r="C14" s="6"/>
      <c r="E14" s="14"/>
    </row>
    <row r="15" spans="2:5" x14ac:dyDescent="0.2">
      <c r="B15" s="1" t="s">
        <v>8</v>
      </c>
      <c r="C15" s="18">
        <v>0</v>
      </c>
      <c r="E15" s="14" t="s">
        <v>37</v>
      </c>
    </row>
    <row r="16" spans="2:5" x14ac:dyDescent="0.2">
      <c r="B16" s="1" t="s">
        <v>43</v>
      </c>
      <c r="C16" s="18">
        <v>0</v>
      </c>
      <c r="E16" s="14"/>
    </row>
    <row r="17" spans="2:5" ht="16" thickBot="1" x14ac:dyDescent="0.25">
      <c r="B17" s="2" t="s">
        <v>19</v>
      </c>
      <c r="C17" s="21">
        <v>0</v>
      </c>
      <c r="E17" s="14"/>
    </row>
    <row r="18" spans="2:5" ht="16" thickTop="1" x14ac:dyDescent="0.2">
      <c r="B18" s="4" t="s">
        <v>10</v>
      </c>
      <c r="C18" s="32">
        <f>SUM(C15:C17)</f>
        <v>0</v>
      </c>
      <c r="E18" s="14"/>
    </row>
    <row r="19" spans="2:5" x14ac:dyDescent="0.2">
      <c r="B19" s="5" t="s">
        <v>4</v>
      </c>
      <c r="C19" s="6"/>
      <c r="E19" s="14"/>
    </row>
    <row r="20" spans="2:5" x14ac:dyDescent="0.2">
      <c r="B20" s="1" t="s">
        <v>9</v>
      </c>
      <c r="C20" s="18">
        <v>15000</v>
      </c>
      <c r="E20" s="14" t="s">
        <v>28</v>
      </c>
    </row>
    <row r="21" spans="2:5" x14ac:dyDescent="0.2">
      <c r="B21" s="1" t="s">
        <v>40</v>
      </c>
      <c r="C21" s="18">
        <v>6600</v>
      </c>
      <c r="E21" s="14" t="s">
        <v>29</v>
      </c>
    </row>
    <row r="22" spans="2:5" x14ac:dyDescent="0.2">
      <c r="B22" s="1" t="s">
        <v>42</v>
      </c>
      <c r="C22" s="18">
        <v>376800</v>
      </c>
      <c r="E22" s="14" t="s">
        <v>30</v>
      </c>
    </row>
    <row r="23" spans="2:5" x14ac:dyDescent="0.2">
      <c r="B23" s="1" t="s">
        <v>41</v>
      </c>
      <c r="C23" s="16">
        <v>0</v>
      </c>
      <c r="E23" s="14" t="s">
        <v>31</v>
      </c>
    </row>
    <row r="24" spans="2:5" ht="16" thickBot="1" x14ac:dyDescent="0.25">
      <c r="B24" s="30" t="s">
        <v>22</v>
      </c>
      <c r="C24" s="34">
        <v>86400</v>
      </c>
      <c r="E24" s="14" t="s">
        <v>38</v>
      </c>
    </row>
    <row r="25" spans="2:5" ht="16" thickTop="1" x14ac:dyDescent="0.2">
      <c r="B25" s="4" t="s">
        <v>10</v>
      </c>
      <c r="C25" s="32">
        <f>SUM(C20:C24)</f>
        <v>484800</v>
      </c>
      <c r="E25" s="14"/>
    </row>
    <row r="26" spans="2:5" x14ac:dyDescent="0.2">
      <c r="B26" s="5" t="s">
        <v>5</v>
      </c>
      <c r="C26" s="6"/>
      <c r="E26" s="14"/>
    </row>
    <row r="27" spans="2:5" x14ac:dyDescent="0.2">
      <c r="B27" s="1"/>
      <c r="C27" s="18"/>
      <c r="E27" s="14"/>
    </row>
    <row r="28" spans="2:5" ht="16" thickBot="1" x14ac:dyDescent="0.25">
      <c r="B28" s="2"/>
      <c r="C28" s="19"/>
      <c r="E28" s="14"/>
    </row>
    <row r="29" spans="2:5" ht="16" thickTop="1" x14ac:dyDescent="0.2">
      <c r="B29" s="4" t="s">
        <v>10</v>
      </c>
      <c r="C29" s="20">
        <f>SUM(C27:C28)</f>
        <v>0</v>
      </c>
      <c r="E29" s="14"/>
    </row>
    <row r="30" spans="2:5" x14ac:dyDescent="0.2">
      <c r="B30" s="17" t="s">
        <v>20</v>
      </c>
      <c r="C30" s="24">
        <f>SUM(C9,C13,C18,C25,C29)</f>
        <v>639500</v>
      </c>
      <c r="E30" s="14" t="s">
        <v>39</v>
      </c>
    </row>
    <row r="32" spans="2:5" ht="17" thickBot="1" x14ac:dyDescent="0.25">
      <c r="B32" s="7" t="s">
        <v>11</v>
      </c>
      <c r="C32" s="8" t="s">
        <v>1</v>
      </c>
      <c r="E32" s="26" t="s">
        <v>12</v>
      </c>
    </row>
    <row r="33" spans="2:5" ht="7.75" customHeight="1" thickTop="1" x14ac:dyDescent="0.2">
      <c r="B33" s="11"/>
      <c r="C33" s="12"/>
      <c r="E33" s="13"/>
    </row>
    <row r="34" spans="2:5" x14ac:dyDescent="0.2">
      <c r="B34" s="9" t="s">
        <v>13</v>
      </c>
      <c r="C34" s="10"/>
      <c r="E34" s="14"/>
    </row>
    <row r="35" spans="2:5" x14ac:dyDescent="0.2">
      <c r="B35" s="3" t="s">
        <v>14</v>
      </c>
      <c r="C35" s="22"/>
      <c r="E35" s="14" t="s">
        <v>36</v>
      </c>
    </row>
    <row r="36" spans="2:5" ht="16" thickBot="1" x14ac:dyDescent="0.25">
      <c r="B36" s="1" t="s">
        <v>15</v>
      </c>
      <c r="C36" s="23"/>
      <c r="E36" s="14" t="s">
        <v>36</v>
      </c>
    </row>
    <row r="37" spans="2:5" ht="16" thickTop="1" x14ac:dyDescent="0.2">
      <c r="B37" s="4" t="s">
        <v>10</v>
      </c>
      <c r="C37" s="33"/>
      <c r="E37" s="14"/>
    </row>
    <row r="38" spans="2:5" x14ac:dyDescent="0.2">
      <c r="B38" s="9" t="s">
        <v>21</v>
      </c>
      <c r="C38" s="10"/>
      <c r="E38" s="14"/>
    </row>
    <row r="39" spans="2:5" ht="16" thickBot="1" x14ac:dyDescent="0.25">
      <c r="B39" s="3" t="s">
        <v>23</v>
      </c>
      <c r="C39" s="25">
        <v>150000</v>
      </c>
      <c r="E39" s="14" t="s">
        <v>44</v>
      </c>
    </row>
    <row r="40" spans="2:5" ht="16" thickTop="1" x14ac:dyDescent="0.2">
      <c r="B40" s="4" t="s">
        <v>10</v>
      </c>
      <c r="C40" s="33">
        <f>SUM(C39)</f>
        <v>150000</v>
      </c>
      <c r="E40" s="14"/>
    </row>
    <row r="41" spans="2:5" x14ac:dyDescent="0.2">
      <c r="B41" s="9" t="s">
        <v>16</v>
      </c>
      <c r="C41" s="10"/>
      <c r="E41" s="14"/>
    </row>
    <row r="42" spans="2:5" x14ac:dyDescent="0.2">
      <c r="B42" s="3" t="s">
        <v>24</v>
      </c>
      <c r="C42" s="22">
        <f>+C30-C39</f>
        <v>489500</v>
      </c>
      <c r="E42" s="14" t="s">
        <v>45</v>
      </c>
    </row>
    <row r="43" spans="2:5" x14ac:dyDescent="0.2">
      <c r="B43" s="3" t="s">
        <v>17</v>
      </c>
      <c r="C43" s="22"/>
      <c r="E43" s="14"/>
    </row>
    <row r="44" spans="2:5" ht="16" thickBot="1" x14ac:dyDescent="0.25">
      <c r="B44" s="1" t="s">
        <v>18</v>
      </c>
      <c r="C44" s="23"/>
      <c r="E44" s="14"/>
    </row>
    <row r="45" spans="2:5" ht="16" thickTop="1" x14ac:dyDescent="0.2">
      <c r="B45" s="4" t="s">
        <v>10</v>
      </c>
      <c r="C45" s="33">
        <f>SUM(C42:C44)</f>
        <v>489500</v>
      </c>
      <c r="E45" s="14"/>
    </row>
    <row r="46" spans="2:5" x14ac:dyDescent="0.2">
      <c r="B46" s="17" t="s">
        <v>20</v>
      </c>
      <c r="C46" s="24">
        <f>SUM(C45,C40)</f>
        <v>639500</v>
      </c>
      <c r="E46" s="14"/>
    </row>
  </sheetData>
  <pageMargins left="0.7" right="0.7" top="0.5" bottom="0.5" header="0.3" footer="0.3"/>
  <pageSetup paperSize="3" orientation="landscape" r:id="rId1"/>
</worksheet>
</file>

<file path=docMetadata/LabelInfo.xml><?xml version="1.0" encoding="utf-8"?>
<clbl:labelList xmlns:clbl="http://schemas.microsoft.com/office/2020/mipLabelMetadata">
  <clbl:label id="{f920f5b4-f35a-4bd1-ab57-79db69ad10fb}" enabled="1" method="Standard" siteId="{50f8fcc4-94d8-4f07-84eb-36ed57c7c8a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Fowler, Kevin</dc:creator>
  <cp:lastModifiedBy>Kaitlyn Bison</cp:lastModifiedBy>
  <cp:lastPrinted>2025-08-06T18:21:12Z</cp:lastPrinted>
  <dcterms:created xsi:type="dcterms:W3CDTF">2025-08-06T12:46:18Z</dcterms:created>
  <dcterms:modified xsi:type="dcterms:W3CDTF">2025-11-13T21:13:55Z</dcterms:modified>
</cp:coreProperties>
</file>